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400" windowHeight="7485"/>
  </bookViews>
  <sheets>
    <sheet name="Source" sheetId="1" r:id="rId1"/>
    <sheet name="Data" sheetId="2" r:id="rId2"/>
    <sheet name="Visualisation" sheetId="4" r:id="rId3"/>
    <sheet name="Arkusz3" sheetId="3" r:id="rId4"/>
  </sheets>
  <calcPr calcId="125725"/>
  <fileRecoveryPr repairLoad="1"/>
</workbook>
</file>

<file path=xl/calcChain.xml><?xml version="1.0" encoding="utf-8"?>
<calcChain xmlns="http://schemas.openxmlformats.org/spreadsheetml/2006/main">
  <c r="C8" i="2"/>
  <c r="E4"/>
  <c r="E2" s="1"/>
  <c r="G8" s="1"/>
  <c r="G2" s="1"/>
  <c r="C8" i="4"/>
  <c r="E4"/>
  <c r="G4" i="2"/>
</calcChain>
</file>

<file path=xl/sharedStrings.xml><?xml version="1.0" encoding="utf-8"?>
<sst xmlns="http://schemas.openxmlformats.org/spreadsheetml/2006/main" count="18" uniqueCount="14">
  <si>
    <t>Grand total</t>
  </si>
  <si>
    <t>state owned enterprises</t>
  </si>
  <si>
    <t>total</t>
  </si>
  <si>
    <t>of which with foreign capital participation</t>
  </si>
  <si>
    <t>cooperatives</t>
  </si>
  <si>
    <t>natural persons conducting economic activity</t>
  </si>
  <si>
    <t>70649 2 6819 1388 1415 55042</t>
  </si>
  <si>
    <t>total / ….</t>
  </si>
  <si>
    <r>
      <t>of which</t>
    </r>
    <r>
      <rPr>
        <sz val="11"/>
        <rFont val="Czcionka tekstu podstawowego"/>
        <charset val="238"/>
      </rPr>
      <t xml:space="preserve"> with foreign capital participation</t>
    </r>
  </si>
  <si>
    <t>other</t>
  </si>
  <si>
    <t>which type of chart is better?</t>
  </si>
  <si>
    <t xml:space="preserve">ENTITIES OF THE NATIONAL ECONOMY RECORDED IN THE REGON REGISTER </t>
  </si>
  <si>
    <r>
      <t xml:space="preserve">As of 31st December </t>
    </r>
    <r>
      <rPr>
        <sz val="11"/>
        <color rgb="FFFF0000"/>
        <rFont val="Czcionka tekstu podstawowego"/>
        <charset val="238"/>
      </rPr>
      <t>2018</t>
    </r>
  </si>
  <si>
    <t>Concise Statistical Yearbook of Poland, Statistics Poland, Warsaw 2019, p. 405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</si>
</sst>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3" fontId="0" fillId="2" borderId="0" xfId="0" applyNumberFormat="1" applyFill="1"/>
    <xf numFmtId="3" fontId="1" fillId="2" borderId="0" xfId="0" applyNumberFormat="1" applyFont="1" applyFill="1"/>
    <xf numFmtId="0" fontId="2" fillId="0" borderId="0" xfId="0" applyFont="1"/>
    <xf numFmtId="0" fontId="2" fillId="2" borderId="0" xfId="0" applyFont="1" applyFill="1"/>
    <xf numFmtId="0" fontId="3" fillId="2" borderId="0" xfId="0" applyFont="1" applyFill="1"/>
    <xf numFmtId="0" fontId="1" fillId="0" borderId="0" xfId="0" applyFont="1"/>
    <xf numFmtId="3" fontId="2" fillId="2" borderId="0" xfId="0" applyNumberFormat="1" applyFon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barChart>
        <c:barDir val="bar"/>
        <c:grouping val="clustered"/>
        <c:ser>
          <c:idx val="0"/>
          <c:order val="0"/>
          <c:cat>
            <c:strRef>
              <c:f>Visualisation!$B$3:$B$7</c:f>
              <c:strCache>
                <c:ptCount val="5"/>
                <c:pt idx="0">
                  <c:v>state owned enterprises</c:v>
                </c:pt>
                <c:pt idx="1">
                  <c:v>total</c:v>
                </c:pt>
                <c:pt idx="2">
                  <c:v>of which with foreign capital participation</c:v>
                </c:pt>
                <c:pt idx="3">
                  <c:v>cooperatives</c:v>
                </c:pt>
                <c:pt idx="4">
                  <c:v>natural persons conducting economic activity</c:v>
                </c:pt>
              </c:strCache>
            </c:strRef>
          </c:cat>
          <c:val>
            <c:numRef>
              <c:f>Visualisation!$E$3:$E$7</c:f>
              <c:numCache>
                <c:formatCode>#,##0</c:formatCode>
                <c:ptCount val="5"/>
                <c:pt idx="0">
                  <c:v>2</c:v>
                </c:pt>
                <c:pt idx="1">
                  <c:v>5431</c:v>
                </c:pt>
                <c:pt idx="2">
                  <c:v>1388</c:v>
                </c:pt>
                <c:pt idx="3">
                  <c:v>1415</c:v>
                </c:pt>
                <c:pt idx="4">
                  <c:v>55042</c:v>
                </c:pt>
              </c:numCache>
            </c:numRef>
          </c:val>
        </c:ser>
        <c:axId val="76108160"/>
        <c:axId val="76109696"/>
      </c:barChart>
      <c:catAx>
        <c:axId val="76108160"/>
        <c:scaling>
          <c:orientation val="minMax"/>
        </c:scaling>
        <c:axPos val="l"/>
        <c:tickLblPos val="nextTo"/>
        <c:crossAx val="76109696"/>
        <c:crosses val="autoZero"/>
        <c:auto val="1"/>
        <c:lblAlgn val="ctr"/>
        <c:lblOffset val="100"/>
      </c:catAx>
      <c:valAx>
        <c:axId val="76109696"/>
        <c:scaling>
          <c:orientation val="minMax"/>
        </c:scaling>
        <c:axPos val="b"/>
        <c:majorGridlines/>
        <c:numFmt formatCode="#,##0" sourceLinked="1"/>
        <c:tickLblPos val="nextTo"/>
        <c:crossAx val="761081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pieChart>
        <c:varyColors val="1"/>
        <c:ser>
          <c:idx val="0"/>
          <c:order val="0"/>
          <c:dLbls>
            <c:showVal val="1"/>
            <c:showPercent val="1"/>
            <c:showLeaderLines val="1"/>
          </c:dLbls>
          <c:cat>
            <c:strRef>
              <c:f>Visualisation!$B$3:$B$7</c:f>
              <c:strCache>
                <c:ptCount val="5"/>
                <c:pt idx="0">
                  <c:v>state owned enterprises</c:v>
                </c:pt>
                <c:pt idx="1">
                  <c:v>total</c:v>
                </c:pt>
                <c:pt idx="2">
                  <c:v>of which with foreign capital participation</c:v>
                </c:pt>
                <c:pt idx="3">
                  <c:v>cooperatives</c:v>
                </c:pt>
                <c:pt idx="4">
                  <c:v>natural persons conducting economic activity</c:v>
                </c:pt>
              </c:strCache>
            </c:strRef>
          </c:cat>
          <c:val>
            <c:numRef>
              <c:f>Visualisation!$E$3:$E$7</c:f>
              <c:numCache>
                <c:formatCode>#,##0</c:formatCode>
                <c:ptCount val="5"/>
                <c:pt idx="0">
                  <c:v>2</c:v>
                </c:pt>
                <c:pt idx="1">
                  <c:v>5431</c:v>
                </c:pt>
                <c:pt idx="2">
                  <c:v>1388</c:v>
                </c:pt>
                <c:pt idx="3">
                  <c:v>1415</c:v>
                </c:pt>
                <c:pt idx="4">
                  <c:v>55042</c:v>
                </c:pt>
              </c:numCache>
            </c:numRef>
          </c:val>
        </c:ser>
        <c:dLbls>
          <c:showVal val="1"/>
        </c:dLbls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pl-PL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1</xdr:row>
      <xdr:rowOff>66675</xdr:rowOff>
    </xdr:from>
    <xdr:to>
      <xdr:col>9</xdr:col>
      <xdr:colOff>152400</xdr:colOff>
      <xdr:row>21</xdr:row>
      <xdr:rowOff>95250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247650"/>
          <a:ext cx="6010275" cy="3648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295275</xdr:colOff>
      <xdr:row>22</xdr:row>
      <xdr:rowOff>47625</xdr:rowOff>
    </xdr:from>
    <xdr:to>
      <xdr:col>9</xdr:col>
      <xdr:colOff>85725</xdr:colOff>
      <xdr:row>24</xdr:row>
      <xdr:rowOff>85725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95275" y="4029075"/>
          <a:ext cx="5962650" cy="4000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0</xdr:row>
      <xdr:rowOff>152401</xdr:rowOff>
    </xdr:from>
    <xdr:to>
      <xdr:col>16</xdr:col>
      <xdr:colOff>323850</xdr:colOff>
      <xdr:row>8</xdr:row>
      <xdr:rowOff>57151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552450</xdr:colOff>
      <xdr:row>8</xdr:row>
      <xdr:rowOff>114300</xdr:rowOff>
    </xdr:from>
    <xdr:to>
      <xdr:col>17</xdr:col>
      <xdr:colOff>514350</xdr:colOff>
      <xdr:row>20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"/>
  <sheetViews>
    <sheetView tabSelected="1" topLeftCell="A3" workbookViewId="0">
      <selection activeCell="L7" sqref="L7"/>
    </sheetView>
  </sheetViews>
  <sheetFormatPr defaultRowHeight="14.25"/>
  <sheetData>
    <row r="1" spans="2:2">
      <c r="B1" s="8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15"/>
  <sheetViews>
    <sheetView workbookViewId="0">
      <selection activeCell="E11" sqref="E11"/>
    </sheetView>
  </sheetViews>
  <sheetFormatPr defaultRowHeight="14.25"/>
  <cols>
    <col min="1" max="1" width="4.125" customWidth="1"/>
    <col min="2" max="2" width="39.5" customWidth="1"/>
    <col min="4" max="4" width="5" customWidth="1"/>
    <col min="6" max="6" width="5.125" customWidth="1"/>
  </cols>
  <sheetData>
    <row r="1" spans="2:7" ht="17.25" customHeight="1">
      <c r="C1" s="6">
        <v>2018</v>
      </c>
      <c r="E1" s="6">
        <v>2018</v>
      </c>
      <c r="G1" s="7">
        <v>2018</v>
      </c>
    </row>
    <row r="2" spans="2:7" ht="17.25" customHeight="1">
      <c r="B2" s="1" t="s">
        <v>0</v>
      </c>
      <c r="C2" s="2">
        <v>70649</v>
      </c>
      <c r="E2" s="9">
        <f>SUM(E3:E7)</f>
        <v>63278</v>
      </c>
      <c r="G2" s="4">
        <f>SUM(G3:G8)</f>
        <v>70649</v>
      </c>
    </row>
    <row r="3" spans="2:7">
      <c r="B3" s="1" t="s">
        <v>1</v>
      </c>
      <c r="C3" s="2">
        <v>2</v>
      </c>
      <c r="E3" s="2">
        <v>2</v>
      </c>
      <c r="G3" s="2">
        <v>2</v>
      </c>
    </row>
    <row r="4" spans="2:7">
      <c r="B4" s="5" t="s">
        <v>7</v>
      </c>
      <c r="C4" s="2">
        <v>6819</v>
      </c>
      <c r="E4" s="3">
        <f>C4-C5</f>
        <v>5431</v>
      </c>
      <c r="G4" s="3">
        <f>C4-C5</f>
        <v>5431</v>
      </c>
    </row>
    <row r="5" spans="2:7">
      <c r="B5" s="5" t="s">
        <v>8</v>
      </c>
      <c r="C5" s="2">
        <v>1388</v>
      </c>
      <c r="E5" s="2">
        <v>1388</v>
      </c>
      <c r="G5" s="2">
        <v>1388</v>
      </c>
    </row>
    <row r="6" spans="2:7">
      <c r="B6" t="s">
        <v>4</v>
      </c>
      <c r="C6" s="2">
        <v>1415</v>
      </c>
      <c r="E6" s="2">
        <v>1415</v>
      </c>
      <c r="G6" s="2">
        <v>1415</v>
      </c>
    </row>
    <row r="7" spans="2:7">
      <c r="B7" t="s">
        <v>5</v>
      </c>
      <c r="C7" s="2">
        <v>55042</v>
      </c>
      <c r="E7" s="2">
        <v>55042</v>
      </c>
      <c r="G7" s="2">
        <v>55042</v>
      </c>
    </row>
    <row r="8" spans="2:7">
      <c r="B8" s="8" t="s">
        <v>9</v>
      </c>
      <c r="C8" s="4">
        <f>SUM(C2:C7)</f>
        <v>135315</v>
      </c>
      <c r="G8" s="3">
        <f>C2-E2</f>
        <v>7371</v>
      </c>
    </row>
    <row r="15" spans="2:7">
      <c r="C15" t="s">
        <v>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G24"/>
  <sheetViews>
    <sheetView workbookViewId="0">
      <selection activeCell="B19" sqref="B19"/>
    </sheetView>
  </sheetViews>
  <sheetFormatPr defaultRowHeight="14.25"/>
  <cols>
    <col min="1" max="1" width="4.125" customWidth="1"/>
    <col min="2" max="2" width="39.5" customWidth="1"/>
    <col min="4" max="4" width="5" customWidth="1"/>
    <col min="6" max="6" width="4.125" customWidth="1"/>
  </cols>
  <sheetData>
    <row r="1" spans="2:5" ht="17.25" customHeight="1">
      <c r="C1" s="6">
        <v>2018</v>
      </c>
      <c r="E1" s="7">
        <v>2018</v>
      </c>
    </row>
    <row r="2" spans="2:5" ht="17.25" customHeight="1">
      <c r="B2" s="1" t="s">
        <v>0</v>
      </c>
      <c r="C2" s="2">
        <v>70649</v>
      </c>
      <c r="E2" s="2"/>
    </row>
    <row r="3" spans="2:5">
      <c r="B3" s="1" t="s">
        <v>1</v>
      </c>
      <c r="C3" s="2">
        <v>2</v>
      </c>
      <c r="E3" s="2">
        <v>2</v>
      </c>
    </row>
    <row r="4" spans="2:5">
      <c r="B4" s="5" t="s">
        <v>2</v>
      </c>
      <c r="C4" s="2">
        <v>6819</v>
      </c>
      <c r="E4" s="3">
        <f>C4-C5</f>
        <v>5431</v>
      </c>
    </row>
    <row r="5" spans="2:5">
      <c r="B5" s="5" t="s">
        <v>3</v>
      </c>
      <c r="C5" s="2">
        <v>1388</v>
      </c>
      <c r="E5" s="2">
        <v>1388</v>
      </c>
    </row>
    <row r="6" spans="2:5">
      <c r="B6" t="s">
        <v>4</v>
      </c>
      <c r="C6" s="2">
        <v>1415</v>
      </c>
      <c r="E6" s="2">
        <v>1415</v>
      </c>
    </row>
    <row r="7" spans="2:5">
      <c r="B7" t="s">
        <v>5</v>
      </c>
      <c r="C7" s="2">
        <v>55042</v>
      </c>
      <c r="E7" s="2">
        <v>55042</v>
      </c>
    </row>
    <row r="8" spans="2:5">
      <c r="C8" s="4">
        <f>SUM(C2:C7)</f>
        <v>135315</v>
      </c>
    </row>
    <row r="13" spans="2:5">
      <c r="B13" s="8" t="s">
        <v>10</v>
      </c>
    </row>
    <row r="23" spans="7:7">
      <c r="G23" t="s">
        <v>11</v>
      </c>
    </row>
    <row r="24" spans="7:7">
      <c r="G24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Source</vt:lpstr>
      <vt:lpstr>Data</vt:lpstr>
      <vt:lpstr>Visualisation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2019-10-03T20:06:32Z</dcterms:created>
  <dcterms:modified xsi:type="dcterms:W3CDTF">2019-10-08T06:31:20Z</dcterms:modified>
</cp:coreProperties>
</file>